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AEB0CFBC-3115-4792-AB2E-3EFC0FB21929}" xr6:coauthVersionLast="47" xr6:coauthVersionMax="47" xr10:uidLastSave="{00000000-0000-0000-0000-000000000000}"/>
  <bookViews>
    <workbookView xWindow="768" yWindow="12" windowWidth="22272" windowHeight="12348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D30" i="1"/>
  <c r="D40" i="1" s="1"/>
  <c r="F30" i="1"/>
  <c r="G40" i="1" l="1"/>
  <c r="F40" i="1"/>
  <c r="C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<sst xmlns="http://schemas.openxmlformats.org/spreadsheetml/2006/main" count="71" uniqueCount="64">
  <si>
    <t>účtová řada</t>
  </si>
  <si>
    <t>Výdaje</t>
  </si>
  <si>
    <t>Příjmy</t>
  </si>
  <si>
    <t>nájemné</t>
  </si>
  <si>
    <t>mzdové náklady</t>
  </si>
  <si>
    <t>odvod členských příspěvků D</t>
  </si>
  <si>
    <t>odvod členských příspěvků M</t>
  </si>
  <si>
    <t>materiál do 5 000 Kč</t>
  </si>
  <si>
    <t>opravy a údržba</t>
  </si>
  <si>
    <t>pojistka - auto, přívěs</t>
  </si>
  <si>
    <t>školení velitelů a strojníků</t>
  </si>
  <si>
    <t>školení vedoucích</t>
  </si>
  <si>
    <t>ceny MH + dorost</t>
  </si>
  <si>
    <t>shromáždění představitelů/delegátů</t>
  </si>
  <si>
    <t>poháry a medaile MH + D</t>
  </si>
  <si>
    <t>strava MH +D</t>
  </si>
  <si>
    <t>provize HVP</t>
  </si>
  <si>
    <t>provize PB</t>
  </si>
  <si>
    <t>dotace MV - provoz</t>
  </si>
  <si>
    <t>dotace MŠMT - mzdy</t>
  </si>
  <si>
    <t>dotace MŠMT - provoz</t>
  </si>
  <si>
    <t>dotace MŠMT - volnočas</t>
  </si>
  <si>
    <t>represe</t>
  </si>
  <si>
    <t>Celkem:</t>
  </si>
  <si>
    <t>členské příspěvky D</t>
  </si>
  <si>
    <t>členské příspěvky M</t>
  </si>
  <si>
    <t xml:space="preserve"> </t>
  </si>
  <si>
    <t>vyúčtování obcím</t>
  </si>
  <si>
    <t>podíl účastníků + MŠMT</t>
  </si>
  <si>
    <t>hasičské zboží - nákup</t>
  </si>
  <si>
    <t>hasičské zboží - prodej</t>
  </si>
  <si>
    <t>provize Alerion</t>
  </si>
  <si>
    <t>telefon, internet, poštovné</t>
  </si>
  <si>
    <t>plán</t>
  </si>
  <si>
    <t>skutečnost</t>
  </si>
  <si>
    <t>kancelářské potřeby, provoz kanceláře</t>
  </si>
  <si>
    <t>prevence (POOD)</t>
  </si>
  <si>
    <t>dotace Vzdělávání vedoucích</t>
  </si>
  <si>
    <t>Mezisoučet (bez dotací)</t>
  </si>
  <si>
    <t>vlastní zdroje (příslib dotace)</t>
  </si>
  <si>
    <t>dotace - PS</t>
  </si>
  <si>
    <t>dotace - MH</t>
  </si>
  <si>
    <t>ostatní hasičské zboží - nákup</t>
  </si>
  <si>
    <t>ostatní hasičské zboží - prodej</t>
  </si>
  <si>
    <t>příspěvky okrskům+ na reprezentaci</t>
  </si>
  <si>
    <t>majetek nad 5 000 Kč</t>
  </si>
  <si>
    <t>Zasloužilí hasiči, význ.osobnosti</t>
  </si>
  <si>
    <t>materiál MH + D</t>
  </si>
  <si>
    <t>Návrh rozpočtu na rok 2022</t>
  </si>
  <si>
    <t>Rozpočet je sestaven dle roku 2021, kde nájemné je stanoveno dle roku 2021</t>
  </si>
  <si>
    <t>Mzdové náklady jsou stanoveny dle roku 2021, pro rok 2022 zůstávají stejné</t>
  </si>
  <si>
    <t>Odvody členských příspěvků jsou vypočteny dle stanovených pravidel</t>
  </si>
  <si>
    <t>VV navrhuje mít pro rok 2022 uvedenou částku</t>
  </si>
  <si>
    <t>H. zboží - jedná se především o nákup ocenění</t>
  </si>
  <si>
    <t>Souhrně za ř. 9-13 přímé náklady na provoz kanceláře</t>
  </si>
  <si>
    <t>Školení vedoucích mládeže pro rok 2022</t>
  </si>
  <si>
    <t>Náklady na shromáždění delegátů 2022</t>
  </si>
  <si>
    <t>Ceny na soutěže pořádané OORM</t>
  </si>
  <si>
    <t>Poháry a medaile na soutěže pořádané OORM</t>
  </si>
  <si>
    <t>Strava na soutěže</t>
  </si>
  <si>
    <t>Materiál na soutěže</t>
  </si>
  <si>
    <t>Příspěvek na akce pořádané OORR</t>
  </si>
  <si>
    <t>Příspěvek na akce pořádané OORP</t>
  </si>
  <si>
    <t>Tato dotace je již schválena, o ostatních jsou v jednání v případě, že je dostaneme, bude provedena úprava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</si>
</sst>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5" fillId="0" borderId="6" xfId="0" applyFont="1" applyBorder="1"/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8" xfId="0" applyFont="1" applyBorder="1"/>
    <xf numFmtId="0" fontId="0" fillId="2" borderId="4" xfId="0" applyFont="1" applyFill="1" applyBorder="1"/>
    <xf numFmtId="3" fontId="0" fillId="2" borderId="4" xfId="0" applyNumberFormat="1" applyFont="1" applyFill="1" applyBorder="1"/>
    <xf numFmtId="0" fontId="0" fillId="2" borderId="18" xfId="0" applyFont="1" applyFill="1" applyBorder="1"/>
    <xf numFmtId="0" fontId="0" fillId="2" borderId="9" xfId="0" applyFont="1" applyFill="1" applyBorder="1"/>
    <xf numFmtId="3" fontId="0" fillId="2" borderId="9" xfId="0" applyNumberFormat="1" applyFont="1" applyFill="1" applyBorder="1"/>
    <xf numFmtId="0" fontId="6" fillId="2" borderId="4" xfId="0" applyFont="1" applyFill="1" applyBorder="1"/>
    <xf numFmtId="3" fontId="6" fillId="2" borderId="4" xfId="0" applyNumberFormat="1" applyFont="1" applyFill="1" applyBorder="1"/>
    <xf numFmtId="0" fontId="0" fillId="0" borderId="10" xfId="0" applyFont="1" applyBorder="1"/>
    <xf numFmtId="0" fontId="6" fillId="0" borderId="11" xfId="0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3" fontId="0" fillId="0" borderId="4" xfId="0" applyNumberFormat="1" applyFont="1" applyFill="1" applyBorder="1"/>
    <xf numFmtId="0" fontId="0" fillId="0" borderId="4" xfId="0" applyFont="1" applyFill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workbookViewId="0">
      <selection activeCell="I16" sqref="I16"/>
    </sheetView>
  </sheetViews>
  <sheetFormatPr defaultRowHeight="14.4" x14ac:dyDescent="0.3"/>
  <cols>
    <col min="1" max="1" width="11.88671875" customWidth="1"/>
    <col min="2" max="2" width="36.33203125" customWidth="1"/>
    <col min="3" max="3" width="12.33203125" customWidth="1"/>
    <col min="4" max="4" width="12.44140625" customWidth="1"/>
    <col min="5" max="5" width="25.88671875" customWidth="1"/>
    <col min="6" max="6" width="13.6640625" customWidth="1"/>
    <col min="7" max="7" width="12.33203125" customWidth="1"/>
  </cols>
  <sheetData>
    <row r="1" spans="1:8" ht="12" customHeight="1" thickBot="1" x14ac:dyDescent="0.35">
      <c r="A1" s="21" t="s">
        <v>48</v>
      </c>
      <c r="B1" s="22"/>
      <c r="C1" s="22"/>
      <c r="D1" s="22"/>
      <c r="E1" s="22"/>
      <c r="F1" s="22"/>
      <c r="G1" s="23"/>
    </row>
    <row r="2" spans="1:8" ht="12.75" customHeight="1" thickBot="1" x14ac:dyDescent="0.35">
      <c r="A2" s="3" t="s">
        <v>0</v>
      </c>
      <c r="B2" s="24" t="s">
        <v>1</v>
      </c>
      <c r="C2" s="24"/>
      <c r="D2" s="24"/>
      <c r="E2" s="24" t="s">
        <v>2</v>
      </c>
      <c r="F2" s="25"/>
      <c r="G2" s="26"/>
    </row>
    <row r="3" spans="1:8" ht="12.75" customHeight="1" x14ac:dyDescent="0.3">
      <c r="A3" s="1"/>
      <c r="B3" s="2"/>
      <c r="C3" s="4" t="s">
        <v>33</v>
      </c>
      <c r="D3" s="4" t="s">
        <v>34</v>
      </c>
      <c r="E3" s="4"/>
      <c r="F3" s="5" t="s">
        <v>33</v>
      </c>
      <c r="G3" s="6" t="s">
        <v>34</v>
      </c>
    </row>
    <row r="4" spans="1:8" x14ac:dyDescent="0.3">
      <c r="A4" s="7">
        <v>518220</v>
      </c>
      <c r="B4" s="8" t="s">
        <v>3</v>
      </c>
      <c r="C4" s="9">
        <v>120000</v>
      </c>
      <c r="D4" s="19"/>
      <c r="E4" s="8"/>
      <c r="F4" s="10"/>
      <c r="G4" s="11"/>
      <c r="H4" t="s">
        <v>49</v>
      </c>
    </row>
    <row r="5" spans="1:8" ht="12.75" customHeight="1" x14ac:dyDescent="0.3">
      <c r="A5" s="7">
        <v>521210</v>
      </c>
      <c r="B5" s="8" t="s">
        <v>4</v>
      </c>
      <c r="C5" s="9">
        <v>84000</v>
      </c>
      <c r="D5" s="19"/>
      <c r="E5" s="8"/>
      <c r="F5" s="10"/>
      <c r="G5" s="11"/>
      <c r="H5" t="s">
        <v>50</v>
      </c>
    </row>
    <row r="6" spans="1:8" ht="12.75" customHeight="1" x14ac:dyDescent="0.3">
      <c r="A6" s="7">
        <v>581210</v>
      </c>
      <c r="B6" s="8" t="s">
        <v>5</v>
      </c>
      <c r="C6" s="9">
        <v>60000</v>
      </c>
      <c r="D6" s="19"/>
      <c r="E6" s="8" t="s">
        <v>24</v>
      </c>
      <c r="F6" s="12">
        <v>270000</v>
      </c>
      <c r="G6" s="12"/>
    </row>
    <row r="7" spans="1:8" ht="13.5" customHeight="1" x14ac:dyDescent="0.3">
      <c r="A7" s="7">
        <v>581220</v>
      </c>
      <c r="B7" s="8" t="s">
        <v>6</v>
      </c>
      <c r="C7" s="9">
        <v>9000</v>
      </c>
      <c r="D7" s="19"/>
      <c r="E7" s="8" t="s">
        <v>25</v>
      </c>
      <c r="F7" s="12">
        <v>25000</v>
      </c>
      <c r="G7" s="12"/>
      <c r="H7" t="s">
        <v>51</v>
      </c>
    </row>
    <row r="8" spans="1:8" ht="13.5" customHeight="1" x14ac:dyDescent="0.3">
      <c r="A8" s="7">
        <v>501210</v>
      </c>
      <c r="B8" s="8" t="s">
        <v>7</v>
      </c>
      <c r="C8" s="9">
        <v>5000</v>
      </c>
      <c r="D8" s="19"/>
      <c r="E8" s="8" t="s">
        <v>26</v>
      </c>
      <c r="F8" s="11"/>
      <c r="G8" s="11"/>
    </row>
    <row r="9" spans="1:8" ht="13.5" customHeight="1" x14ac:dyDescent="0.3">
      <c r="A9" s="7"/>
      <c r="B9" s="8" t="s">
        <v>45</v>
      </c>
      <c r="C9" s="9">
        <v>5000</v>
      </c>
      <c r="D9" s="19"/>
      <c r="E9" s="8"/>
      <c r="F9" s="11"/>
      <c r="G9" s="11"/>
      <c r="H9" t="s">
        <v>52</v>
      </c>
    </row>
    <row r="10" spans="1:8" ht="12.75" customHeight="1" x14ac:dyDescent="0.3">
      <c r="A10" s="7">
        <v>504050</v>
      </c>
      <c r="B10" s="8" t="s">
        <v>29</v>
      </c>
      <c r="C10" s="9">
        <v>25000</v>
      </c>
      <c r="D10" s="19"/>
      <c r="E10" s="8" t="s">
        <v>30</v>
      </c>
      <c r="F10" s="12">
        <v>50000</v>
      </c>
      <c r="G10" s="12"/>
      <c r="H10" t="s">
        <v>53</v>
      </c>
    </row>
    <row r="11" spans="1:8" ht="12.75" customHeight="1" x14ac:dyDescent="0.3">
      <c r="A11" s="7"/>
      <c r="B11" s="8" t="s">
        <v>42</v>
      </c>
      <c r="C11" s="9"/>
      <c r="D11" s="19"/>
      <c r="E11" s="8" t="s">
        <v>43</v>
      </c>
      <c r="F11" s="12"/>
      <c r="G11" s="12"/>
    </row>
    <row r="12" spans="1:8" ht="14.25" customHeight="1" x14ac:dyDescent="0.3">
      <c r="A12" s="7">
        <v>501230</v>
      </c>
      <c r="B12" s="8" t="s">
        <v>35</v>
      </c>
      <c r="C12" s="9">
        <v>15000</v>
      </c>
      <c r="D12" s="19"/>
      <c r="E12" s="8"/>
      <c r="F12" s="11"/>
      <c r="G12" s="11"/>
    </row>
    <row r="13" spans="1:8" ht="13.8" customHeight="1" x14ac:dyDescent="0.3">
      <c r="A13" s="7">
        <v>511210</v>
      </c>
      <c r="B13" s="8" t="s">
        <v>8</v>
      </c>
      <c r="C13" s="9">
        <v>10000</v>
      </c>
      <c r="D13" s="19"/>
      <c r="E13" s="8"/>
      <c r="F13" s="11"/>
      <c r="G13" s="11"/>
    </row>
    <row r="14" spans="1:8" ht="12.75" customHeight="1" x14ac:dyDescent="0.3">
      <c r="A14" s="7">
        <v>518260</v>
      </c>
      <c r="B14" s="8" t="s">
        <v>32</v>
      </c>
      <c r="C14" s="9">
        <v>20000</v>
      </c>
      <c r="D14" s="19"/>
      <c r="E14" s="8"/>
      <c r="F14" s="11"/>
      <c r="G14" s="11"/>
      <c r="H14" t="s">
        <v>26</v>
      </c>
    </row>
    <row r="15" spans="1:8" ht="12.6" customHeight="1" x14ac:dyDescent="0.3">
      <c r="A15" s="7">
        <v>549243</v>
      </c>
      <c r="B15" s="8" t="s">
        <v>9</v>
      </c>
      <c r="C15" s="9">
        <v>5000</v>
      </c>
      <c r="D15" s="19"/>
      <c r="E15" s="8"/>
      <c r="F15" s="11"/>
      <c r="G15" s="11"/>
    </row>
    <row r="16" spans="1:8" ht="13.2" customHeight="1" x14ac:dyDescent="0.3">
      <c r="A16" s="7">
        <v>581260</v>
      </c>
      <c r="B16" s="8" t="s">
        <v>44</v>
      </c>
      <c r="C16" s="9">
        <v>50000</v>
      </c>
      <c r="D16" s="19"/>
      <c r="E16" s="8"/>
      <c r="F16" s="11"/>
      <c r="G16" s="11"/>
      <c r="H16" t="s">
        <v>54</v>
      </c>
    </row>
    <row r="17" spans="1:8" ht="12.75" customHeight="1" x14ac:dyDescent="0.3">
      <c r="A17" s="7"/>
      <c r="B17" s="8" t="s">
        <v>10</v>
      </c>
      <c r="C17" s="9">
        <v>10000</v>
      </c>
      <c r="D17" s="19"/>
      <c r="E17" s="8" t="s">
        <v>27</v>
      </c>
      <c r="F17" s="12">
        <v>0</v>
      </c>
      <c r="G17" s="12"/>
    </row>
    <row r="18" spans="1:8" x14ac:dyDescent="0.3">
      <c r="A18" s="7">
        <v>518820</v>
      </c>
      <c r="B18" s="8" t="s">
        <v>11</v>
      </c>
      <c r="C18" s="9">
        <v>140000</v>
      </c>
      <c r="D18" s="19"/>
      <c r="E18" s="8" t="s">
        <v>28</v>
      </c>
      <c r="F18" s="12">
        <v>59000</v>
      </c>
      <c r="G18" s="12"/>
      <c r="H18" t="s">
        <v>55</v>
      </c>
    </row>
    <row r="19" spans="1:8" ht="13.5" customHeight="1" x14ac:dyDescent="0.3">
      <c r="A19" s="7">
        <v>518350</v>
      </c>
      <c r="B19" s="8" t="s">
        <v>13</v>
      </c>
      <c r="C19" s="9">
        <v>5000</v>
      </c>
      <c r="D19" s="19"/>
      <c r="E19" s="8"/>
      <c r="F19" s="11"/>
      <c r="G19" s="11"/>
      <c r="H19" t="s">
        <v>56</v>
      </c>
    </row>
    <row r="20" spans="1:8" ht="13.5" customHeight="1" x14ac:dyDescent="0.3">
      <c r="A20" s="7"/>
      <c r="B20" s="8" t="s">
        <v>12</v>
      </c>
      <c r="C20" s="9">
        <v>15000</v>
      </c>
      <c r="D20" s="19"/>
      <c r="E20" s="8"/>
      <c r="F20" s="11"/>
      <c r="G20" s="11"/>
      <c r="H20" t="s">
        <v>57</v>
      </c>
    </row>
    <row r="21" spans="1:8" ht="13.5" customHeight="1" x14ac:dyDescent="0.3">
      <c r="A21" s="7"/>
      <c r="B21" s="8" t="s">
        <v>14</v>
      </c>
      <c r="C21" s="9">
        <v>25000</v>
      </c>
      <c r="D21" s="19"/>
      <c r="E21" s="8"/>
      <c r="F21" s="11"/>
      <c r="G21" s="11"/>
      <c r="H21" t="s">
        <v>58</v>
      </c>
    </row>
    <row r="22" spans="1:8" ht="13.5" customHeight="1" x14ac:dyDescent="0.3">
      <c r="A22" s="7"/>
      <c r="B22" s="8" t="s">
        <v>15</v>
      </c>
      <c r="C22" s="9">
        <v>30000</v>
      </c>
      <c r="D22" s="19"/>
      <c r="E22" s="8"/>
      <c r="F22" s="11"/>
      <c r="G22" s="11"/>
      <c r="H22" t="s">
        <v>59</v>
      </c>
    </row>
    <row r="23" spans="1:8" ht="13.5" customHeight="1" x14ac:dyDescent="0.3">
      <c r="A23" s="7"/>
      <c r="B23" s="8" t="s">
        <v>47</v>
      </c>
      <c r="C23" s="9"/>
      <c r="D23" s="19"/>
      <c r="E23" s="8"/>
      <c r="F23" s="11"/>
      <c r="G23" s="11"/>
      <c r="H23" t="s">
        <v>60</v>
      </c>
    </row>
    <row r="24" spans="1:8" ht="12.75" customHeight="1" x14ac:dyDescent="0.3">
      <c r="A24" s="7"/>
      <c r="B24" s="8" t="s">
        <v>22</v>
      </c>
      <c r="C24" s="9">
        <v>15000</v>
      </c>
      <c r="D24" s="19"/>
      <c r="E24" s="8"/>
      <c r="F24" s="11"/>
      <c r="G24" s="11"/>
      <c r="H24" t="s">
        <v>61</v>
      </c>
    </row>
    <row r="25" spans="1:8" x14ac:dyDescent="0.3">
      <c r="A25" s="7"/>
      <c r="B25" s="8" t="s">
        <v>36</v>
      </c>
      <c r="C25" s="9">
        <v>15000</v>
      </c>
      <c r="D25" s="19"/>
      <c r="E25" s="8"/>
      <c r="F25" s="11"/>
      <c r="G25" s="11"/>
      <c r="H25" t="s">
        <v>62</v>
      </c>
    </row>
    <row r="26" spans="1:8" ht="13.5" customHeight="1" x14ac:dyDescent="0.3">
      <c r="A26" s="7"/>
      <c r="B26" s="8" t="s">
        <v>46</v>
      </c>
      <c r="C26" s="9">
        <v>10000</v>
      </c>
      <c r="D26" s="19"/>
      <c r="E26" s="8"/>
      <c r="F26" s="11"/>
      <c r="G26" s="11"/>
    </row>
    <row r="27" spans="1:8" ht="12.75" customHeight="1" x14ac:dyDescent="0.3">
      <c r="A27" s="7"/>
      <c r="B27" s="8" t="s">
        <v>16</v>
      </c>
      <c r="C27" s="8"/>
      <c r="D27" s="20"/>
      <c r="E27" s="8"/>
      <c r="F27" s="12">
        <v>10000</v>
      </c>
      <c r="G27" s="12"/>
    </row>
    <row r="28" spans="1:8" ht="12.75" customHeight="1" x14ac:dyDescent="0.3">
      <c r="A28" s="7"/>
      <c r="B28" s="8" t="s">
        <v>17</v>
      </c>
      <c r="C28" s="8"/>
      <c r="D28" s="20"/>
      <c r="E28" s="8"/>
      <c r="F28" s="12">
        <v>20000</v>
      </c>
      <c r="G28" s="12"/>
    </row>
    <row r="29" spans="1:8" ht="12" customHeight="1" x14ac:dyDescent="0.3">
      <c r="A29" s="7"/>
      <c r="B29" s="8" t="s">
        <v>31</v>
      </c>
      <c r="C29" s="8"/>
      <c r="D29" s="20"/>
      <c r="E29" s="8"/>
      <c r="F29" s="12">
        <v>0</v>
      </c>
      <c r="G29" s="12"/>
    </row>
    <row r="30" spans="1:8" ht="12.75" customHeight="1" x14ac:dyDescent="0.3">
      <c r="A30" s="7"/>
      <c r="B30" s="13" t="s">
        <v>38</v>
      </c>
      <c r="C30" s="14">
        <f>SUM(C4:C29)</f>
        <v>673000</v>
      </c>
      <c r="D30" s="14">
        <f>SUM(D4:D29)</f>
        <v>0</v>
      </c>
      <c r="E30" s="13"/>
      <c r="F30" s="14">
        <f>SUM(F4:F29)</f>
        <v>434000</v>
      </c>
      <c r="G30" s="14"/>
    </row>
    <row r="31" spans="1:8" ht="6" customHeight="1" x14ac:dyDescent="0.3">
      <c r="A31" s="7"/>
      <c r="B31" s="8"/>
      <c r="C31" s="8"/>
      <c r="D31" s="8"/>
      <c r="E31" s="8"/>
      <c r="F31" s="12"/>
      <c r="G31" s="12"/>
    </row>
    <row r="32" spans="1:8" ht="12.75" customHeight="1" x14ac:dyDescent="0.3">
      <c r="A32" s="7"/>
      <c r="B32" s="8" t="s">
        <v>40</v>
      </c>
      <c r="C32" s="8"/>
      <c r="D32" s="8"/>
      <c r="E32" s="8"/>
      <c r="F32" s="12">
        <v>0</v>
      </c>
      <c r="G32" s="12"/>
    </row>
    <row r="33" spans="1:17" ht="12.75" customHeight="1" x14ac:dyDescent="0.3">
      <c r="A33" s="7"/>
      <c r="B33" s="8" t="s">
        <v>41</v>
      </c>
      <c r="C33" s="8"/>
      <c r="D33" s="8"/>
      <c r="E33" s="8"/>
      <c r="F33" s="12"/>
      <c r="G33" s="12"/>
    </row>
    <row r="34" spans="1:17" ht="13.5" customHeight="1" x14ac:dyDescent="0.3">
      <c r="A34" s="7">
        <v>691700</v>
      </c>
      <c r="B34" s="8" t="s">
        <v>18</v>
      </c>
      <c r="C34" s="8"/>
      <c r="D34" s="8"/>
      <c r="E34" s="8"/>
      <c r="F34" s="12">
        <v>12000</v>
      </c>
      <c r="G34" s="12"/>
      <c r="H34" t="s">
        <v>63</v>
      </c>
    </row>
    <row r="35" spans="1:17" ht="12.75" customHeight="1" x14ac:dyDescent="0.3">
      <c r="A35" s="7">
        <v>691800</v>
      </c>
      <c r="B35" s="8" t="s">
        <v>19</v>
      </c>
      <c r="C35" s="8"/>
      <c r="D35" s="8"/>
      <c r="E35" s="8"/>
      <c r="F35" s="12">
        <v>0</v>
      </c>
      <c r="G35" s="12"/>
    </row>
    <row r="36" spans="1:17" ht="12.75" customHeight="1" x14ac:dyDescent="0.3">
      <c r="A36" s="7">
        <v>691810</v>
      </c>
      <c r="B36" s="8" t="s">
        <v>20</v>
      </c>
      <c r="C36" s="8"/>
      <c r="D36" s="8" t="s">
        <v>26</v>
      </c>
      <c r="E36" s="8"/>
      <c r="F36" s="12">
        <v>0</v>
      </c>
      <c r="G36" s="12"/>
    </row>
    <row r="37" spans="1:17" ht="12.75" customHeight="1" x14ac:dyDescent="0.3">
      <c r="A37" s="7">
        <v>691820</v>
      </c>
      <c r="B37" s="8" t="s">
        <v>37</v>
      </c>
      <c r="C37" s="8"/>
      <c r="D37" s="8"/>
      <c r="E37" s="8"/>
      <c r="F37" s="12">
        <v>30000</v>
      </c>
      <c r="G37" s="12"/>
    </row>
    <row r="38" spans="1:17" ht="12.75" customHeight="1" x14ac:dyDescent="0.3">
      <c r="A38" s="7">
        <v>691929</v>
      </c>
      <c r="B38" s="8" t="s">
        <v>21</v>
      </c>
      <c r="C38" s="8"/>
      <c r="D38" s="8" t="s">
        <v>26</v>
      </c>
      <c r="E38" s="8"/>
      <c r="F38" s="12">
        <v>0</v>
      </c>
      <c r="G38" s="12"/>
    </row>
    <row r="39" spans="1:17" ht="13.5" customHeight="1" x14ac:dyDescent="0.3">
      <c r="A39" s="7"/>
      <c r="B39" s="8" t="s">
        <v>39</v>
      </c>
      <c r="C39" s="8">
        <v>19000</v>
      </c>
      <c r="D39" s="8"/>
      <c r="E39" s="8"/>
      <c r="F39" s="12">
        <v>216000</v>
      </c>
      <c r="G39" s="12"/>
      <c r="H39" s="27" t="s">
        <v>63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7.25" customHeight="1" thickBot="1" x14ac:dyDescent="0.35">
      <c r="A40" s="15"/>
      <c r="B40" s="16" t="s">
        <v>23</v>
      </c>
      <c r="C40" s="17">
        <f>SUM(C30:C39)</f>
        <v>692000</v>
      </c>
      <c r="D40" s="17">
        <f>SUM(D30:D39)</f>
        <v>0</v>
      </c>
      <c r="E40" s="16" t="s">
        <v>23</v>
      </c>
      <c r="F40" s="18">
        <f>SUM(F30:F39)</f>
        <v>692000</v>
      </c>
      <c r="G40" s="18">
        <f>SUM(G30:G39)</f>
        <v>0</v>
      </c>
    </row>
    <row r="42" spans="1:17" x14ac:dyDescent="0.3">
      <c r="A42" s="29"/>
      <c r="B42" s="30"/>
      <c r="C42" s="30"/>
      <c r="D42" s="30"/>
      <c r="E42" s="30"/>
      <c r="F42" s="30"/>
      <c r="G42" s="30"/>
      <c r="H42" s="30"/>
      <c r="I42" s="30"/>
      <c r="J42" s="30"/>
    </row>
  </sheetData>
  <mergeCells count="5">
    <mergeCell ref="A1:G1"/>
    <mergeCell ref="B2:D2"/>
    <mergeCell ref="E2:G2"/>
    <mergeCell ref="H39:Q39"/>
    <mergeCell ref="A42:J42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2022-02-27T18:38:26Z</dcterms:modified>
</cp:coreProperties>
</file>